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f3e5b6d89a35e9ff/Ambiente de Trabalho/Fernando/Cursos/IRRF/Turma Fev_2024/"/>
    </mc:Choice>
  </mc:AlternateContent>
  <xr:revisionPtr revIDLastSave="23" documentId="11_F1901752A97577D12E6A6BD90A9320807DD3FA9E" xr6:coauthVersionLast="47" xr6:coauthVersionMax="47" xr10:uidLastSave="{EA89324C-5956-45CA-B5A4-4CAD31AD2F7A}"/>
  <bookViews>
    <workbookView xWindow="-120" yWindow="-120" windowWidth="29040" windowHeight="15720" xr2:uid="{00000000-000D-0000-FFFF-FFFF00000000}"/>
  </bookViews>
  <sheets>
    <sheet name="Dados" sheetId="1" r:id="rId1"/>
    <sheet name="Resoluçã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30" i="2"/>
  <c r="H12" i="2"/>
  <c r="I12" i="2" s="1"/>
  <c r="I11" i="2"/>
  <c r="I13" i="2" s="1"/>
  <c r="H8" i="2"/>
  <c r="I8" i="2" s="1"/>
  <c r="H7" i="2"/>
  <c r="I7" i="2" s="1"/>
  <c r="I9" i="2" s="1"/>
  <c r="H5" i="2"/>
  <c r="I5" i="2" s="1"/>
  <c r="H3" i="2"/>
  <c r="I3" i="2" s="1"/>
</calcChain>
</file>

<file path=xl/sharedStrings.xml><?xml version="1.0" encoding="utf-8"?>
<sst xmlns="http://schemas.openxmlformats.org/spreadsheetml/2006/main" count="30" uniqueCount="17">
  <si>
    <t>VALOR SERV</t>
  </si>
  <si>
    <t>%</t>
  </si>
  <si>
    <t>IRRF</t>
  </si>
  <si>
    <t>SERVIÇOS</t>
  </si>
  <si>
    <t>CÁLCULO DE RETENÇÃO DE IRRF PARA Aluguéis</t>
  </si>
  <si>
    <t>1) Imóvel em Taguatinga</t>
  </si>
  <si>
    <t>VLR PAGT</t>
  </si>
  <si>
    <t>2) Imóvel em São Sebastião</t>
  </si>
  <si>
    <t>3) Imóvel do Gama - Condomínio Shopping</t>
  </si>
  <si>
    <t xml:space="preserve">                  - Comissão</t>
  </si>
  <si>
    <t>4) Imóvel de Sobradinho - locado de PF</t>
  </si>
  <si>
    <t>TP</t>
  </si>
  <si>
    <t xml:space="preserve">         - Comissão</t>
  </si>
  <si>
    <t>DP</t>
  </si>
  <si>
    <t>BC</t>
  </si>
  <si>
    <t>Parc.Dez.</t>
  </si>
  <si>
    <t>Vlr a 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</si>
</sst>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F35" sqref="F35"/>
    </sheetView>
  </sheetViews>
  <sheetFormatPr defaultRowHeight="15" x14ac:dyDescent="0.25"/>
  <cols>
    <col min="6" max="6" width="11.85546875" style="1" bestFit="1" customWidth="1"/>
    <col min="7" max="7" width="9.140625" style="2"/>
    <col min="8" max="8" width="12.140625" style="3" customWidth="1"/>
  </cols>
  <sheetData>
    <row r="1" spans="1:9" x14ac:dyDescent="0.25">
      <c r="A1" s="5" t="s">
        <v>4</v>
      </c>
      <c r="B1" s="5"/>
      <c r="C1" s="5"/>
      <c r="D1" s="5"/>
      <c r="E1" s="5"/>
      <c r="F1" s="5"/>
      <c r="G1" s="5"/>
      <c r="H1" s="5"/>
    </row>
    <row r="2" spans="1:9" x14ac:dyDescent="0.25">
      <c r="A2" s="6" t="s">
        <v>3</v>
      </c>
      <c r="B2" s="6"/>
      <c r="C2" s="6"/>
      <c r="D2" s="6"/>
      <c r="E2" s="6"/>
      <c r="F2" s="1" t="s">
        <v>0</v>
      </c>
      <c r="G2" s="2" t="s">
        <v>1</v>
      </c>
      <c r="H2" s="3" t="s">
        <v>2</v>
      </c>
      <c r="I2" t="s">
        <v>6</v>
      </c>
    </row>
    <row r="3" spans="1:9" x14ac:dyDescent="0.25">
      <c r="A3" t="s">
        <v>5</v>
      </c>
      <c r="F3" s="1">
        <v>10000</v>
      </c>
      <c r="G3" s="2">
        <v>4.8</v>
      </c>
      <c r="I3" s="4"/>
    </row>
    <row r="5" spans="1:9" x14ac:dyDescent="0.25">
      <c r="A5" t="s">
        <v>7</v>
      </c>
      <c r="F5" s="1">
        <v>10000</v>
      </c>
      <c r="G5" s="2">
        <v>4.8</v>
      </c>
      <c r="I5" s="4"/>
    </row>
    <row r="7" spans="1:9" x14ac:dyDescent="0.25">
      <c r="A7" t="s">
        <v>8</v>
      </c>
      <c r="F7" s="1">
        <v>9000</v>
      </c>
      <c r="G7" s="2">
        <v>4.8</v>
      </c>
      <c r="I7" s="1"/>
    </row>
    <row r="8" spans="1:9" x14ac:dyDescent="0.25">
      <c r="B8" t="s">
        <v>9</v>
      </c>
      <c r="F8" s="1">
        <v>1000</v>
      </c>
      <c r="G8" s="2">
        <v>4.8</v>
      </c>
      <c r="I8" s="1"/>
    </row>
    <row r="9" spans="1:9" x14ac:dyDescent="0.25">
      <c r="I9" s="4"/>
    </row>
    <row r="11" spans="1:9" x14ac:dyDescent="0.25">
      <c r="A11" t="s">
        <v>10</v>
      </c>
      <c r="F11" s="1">
        <v>9000</v>
      </c>
      <c r="G11" s="2" t="s">
        <v>11</v>
      </c>
      <c r="I11" s="1"/>
    </row>
    <row r="12" spans="1:9" x14ac:dyDescent="0.25">
      <c r="C12" t="s">
        <v>12</v>
      </c>
      <c r="F12" s="1">
        <v>1000</v>
      </c>
      <c r="G12" s="2">
        <v>4.8</v>
      </c>
      <c r="I12" s="1"/>
    </row>
    <row r="13" spans="1:9" x14ac:dyDescent="0.25">
      <c r="I13" s="4"/>
    </row>
    <row r="16" spans="1:9" x14ac:dyDescent="0.25">
      <c r="H16" s="1"/>
    </row>
    <row r="27" spans="4:5" x14ac:dyDescent="0.25">
      <c r="E27" s="1"/>
    </row>
    <row r="28" spans="4:5" x14ac:dyDescent="0.25">
      <c r="E28" s="1"/>
    </row>
    <row r="29" spans="4:5" x14ac:dyDescent="0.25">
      <c r="E29" s="1"/>
    </row>
    <row r="30" spans="4:5" x14ac:dyDescent="0.25">
      <c r="E30" s="1"/>
    </row>
    <row r="31" spans="4:5" x14ac:dyDescent="0.25">
      <c r="D31" s="7"/>
      <c r="E31" s="1"/>
    </row>
    <row r="32" spans="4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</sheetData>
  <mergeCells count="2">
    <mergeCell ref="A1:H1"/>
    <mergeCell ref="A2:E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8A1D4-1BE4-47EB-BD4C-101BD0FA911B}">
  <dimension ref="A1:I37"/>
  <sheetViews>
    <sheetView workbookViewId="0">
      <selection activeCell="H16" sqref="H16"/>
    </sheetView>
  </sheetViews>
  <sheetFormatPr defaultRowHeight="15" x14ac:dyDescent="0.25"/>
  <cols>
    <col min="6" max="6" width="11.85546875" style="1" bestFit="1" customWidth="1"/>
    <col min="7" max="7" width="9.140625" style="2"/>
    <col min="8" max="8" width="12.140625" style="3" customWidth="1"/>
  </cols>
  <sheetData>
    <row r="1" spans="1:9" x14ac:dyDescent="0.25">
      <c r="A1" s="5" t="s">
        <v>4</v>
      </c>
      <c r="B1" s="5"/>
      <c r="C1" s="5"/>
      <c r="D1" s="5"/>
      <c r="E1" s="5"/>
      <c r="F1" s="5"/>
      <c r="G1" s="5"/>
      <c r="H1" s="5"/>
    </row>
    <row r="2" spans="1:9" x14ac:dyDescent="0.25">
      <c r="A2" s="6" t="s">
        <v>3</v>
      </c>
      <c r="B2" s="6"/>
      <c r="C2" s="6"/>
      <c r="D2" s="6"/>
      <c r="E2" s="6"/>
      <c r="F2" s="1" t="s">
        <v>0</v>
      </c>
      <c r="G2" s="2" t="s">
        <v>1</v>
      </c>
      <c r="H2" s="3" t="s">
        <v>2</v>
      </c>
      <c r="I2" t="s">
        <v>6</v>
      </c>
    </row>
    <row r="3" spans="1:9" x14ac:dyDescent="0.25">
      <c r="A3" t="s">
        <v>5</v>
      </c>
      <c r="F3" s="1">
        <v>10000</v>
      </c>
      <c r="G3" s="2">
        <v>4.8</v>
      </c>
      <c r="H3" s="3">
        <f>+F3*G3/100</f>
        <v>480</v>
      </c>
      <c r="I3" s="4">
        <f>+F3-H3</f>
        <v>9520</v>
      </c>
    </row>
    <row r="5" spans="1:9" x14ac:dyDescent="0.25">
      <c r="A5" t="s">
        <v>7</v>
      </c>
      <c r="F5" s="1">
        <v>10000</v>
      </c>
      <c r="G5" s="2">
        <v>4.8</v>
      </c>
      <c r="H5" s="3">
        <f>+F5*G5/100</f>
        <v>480</v>
      </c>
      <c r="I5" s="4">
        <f>+F5-H5</f>
        <v>9520</v>
      </c>
    </row>
    <row r="7" spans="1:9" x14ac:dyDescent="0.25">
      <c r="A7" t="s">
        <v>8</v>
      </c>
      <c r="F7" s="1">
        <v>9000</v>
      </c>
      <c r="G7" s="2">
        <v>4.8</v>
      </c>
      <c r="H7" s="3">
        <f t="shared" ref="H7:H8" si="0">+F7*G7/100</f>
        <v>432</v>
      </c>
      <c r="I7" s="1">
        <f t="shared" ref="I7:I8" si="1">+F7-H7</f>
        <v>8568</v>
      </c>
    </row>
    <row r="8" spans="1:9" x14ac:dyDescent="0.25">
      <c r="B8" t="s">
        <v>9</v>
      </c>
      <c r="F8" s="1">
        <v>1000</v>
      </c>
      <c r="G8" s="2">
        <v>4.8</v>
      </c>
      <c r="H8" s="3">
        <f t="shared" si="0"/>
        <v>48</v>
      </c>
      <c r="I8" s="1">
        <f t="shared" si="1"/>
        <v>952</v>
      </c>
    </row>
    <row r="9" spans="1:9" x14ac:dyDescent="0.25">
      <c r="I9" s="4">
        <f>+I7+I8</f>
        <v>9520</v>
      </c>
    </row>
    <row r="11" spans="1:9" x14ac:dyDescent="0.25">
      <c r="A11" t="s">
        <v>10</v>
      </c>
      <c r="F11" s="1">
        <v>9000</v>
      </c>
      <c r="G11" s="2" t="s">
        <v>11</v>
      </c>
      <c r="H11" s="3">
        <v>1444.84</v>
      </c>
      <c r="I11" s="1">
        <f>+F11-H11</f>
        <v>7555.16</v>
      </c>
    </row>
    <row r="12" spans="1:9" x14ac:dyDescent="0.25">
      <c r="C12" t="s">
        <v>12</v>
      </c>
      <c r="F12" s="1">
        <v>1000</v>
      </c>
      <c r="G12" s="2">
        <v>4.8</v>
      </c>
      <c r="H12" s="3">
        <f>+F12*G12/100</f>
        <v>48</v>
      </c>
      <c r="I12" s="1">
        <f t="shared" ref="I12" si="2">+F12-H12</f>
        <v>952</v>
      </c>
    </row>
    <row r="13" spans="1:9" x14ac:dyDescent="0.25">
      <c r="I13" s="4">
        <f>+I11+I12</f>
        <v>8507.16</v>
      </c>
    </row>
    <row r="16" spans="1:9" x14ac:dyDescent="0.25">
      <c r="H16" s="1"/>
    </row>
    <row r="27" spans="4:5" x14ac:dyDescent="0.25">
      <c r="E27" s="1"/>
    </row>
    <row r="28" spans="4:5" x14ac:dyDescent="0.25">
      <c r="E28" s="1">
        <v>9000</v>
      </c>
    </row>
    <row r="29" spans="4:5" x14ac:dyDescent="0.25">
      <c r="D29" t="s">
        <v>13</v>
      </c>
      <c r="E29" s="1">
        <v>528</v>
      </c>
    </row>
    <row r="30" spans="4:5" x14ac:dyDescent="0.25">
      <c r="D30" t="s">
        <v>14</v>
      </c>
      <c r="E30" s="1">
        <f>+E28-E29</f>
        <v>8472</v>
      </c>
    </row>
    <row r="31" spans="4:5" x14ac:dyDescent="0.25">
      <c r="D31" s="7">
        <v>0.27500000000000002</v>
      </c>
      <c r="E31" s="1">
        <v>2329.8000000000002</v>
      </c>
    </row>
    <row r="32" spans="4:5" x14ac:dyDescent="0.25">
      <c r="D32" t="s">
        <v>15</v>
      </c>
      <c r="E32" s="1">
        <v>884.96</v>
      </c>
    </row>
    <row r="33" spans="4:5" x14ac:dyDescent="0.25">
      <c r="D33" t="s">
        <v>16</v>
      </c>
      <c r="E33" s="1">
        <f>+E31-E32</f>
        <v>1444.8400000000001</v>
      </c>
    </row>
    <row r="34" spans="4:5" x14ac:dyDescent="0.25">
      <c r="E34" s="1"/>
    </row>
    <row r="35" spans="4:5" x14ac:dyDescent="0.25">
      <c r="E35" s="1"/>
    </row>
    <row r="36" spans="4:5" x14ac:dyDescent="0.25">
      <c r="E36" s="1"/>
    </row>
    <row r="37" spans="4:5" x14ac:dyDescent="0.25">
      <c r="E37" s="1"/>
    </row>
  </sheetData>
  <mergeCells count="2">
    <mergeCell ref="A1:H1"/>
    <mergeCell ref="A2:E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Resolução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ANA LUCIA S REZENDE ANA LUCIA</cp:lastModifiedBy>
  <cp:lastPrinted>2024-01-21T01:25:18Z</cp:lastPrinted>
  <dcterms:created xsi:type="dcterms:W3CDTF">2020-03-15T01:09:24Z</dcterms:created>
  <dcterms:modified xsi:type="dcterms:W3CDTF">2024-01-21T01:25:27Z</dcterms:modified>
</cp:coreProperties>
</file>